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3 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18" i="1" l="1"/>
  <c r="G16" i="1" s="1"/>
  <c r="G26" i="1" s="1"/>
</calcChain>
</file>

<file path=xl/sharedStrings.xml><?xml version="1.0" encoding="utf-8"?>
<sst xmlns="http://schemas.openxmlformats.org/spreadsheetml/2006/main" count="33" uniqueCount="27">
  <si>
    <t>UNIVERSIDAD TECNOLOGICA DE SAN MIGUEL ALLENDE
Estado Analítico del Ejercicio del Presupuesto de Egresos Detallado - LDF
Clasificación Administrativa
al 30 de Septiembre de 2015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</si>
  <si>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</si>
  <si>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</si>
  <si>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</si>
  <si>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</si>
  <si>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</si>
  <si>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</si>
  <si>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</si>
  <si>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</si>
  <si>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</si>
  <si>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</si>
  <si>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</si>
  <si>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</si>
  <si>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</si>
  <si>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</si>
  <si>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</si>
  <si>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</si>
  <si>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</si>
  <si>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</si>
  <si>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</si>
  <si>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0501 UNIVERSIDAD LAJA BAJÍO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</si>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</sst>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6" fillId="3" borderId="0" xfId="3" applyFont="1" applyFill="1" applyBorder="1"/>
    <xf numFmtId="0" fontId="7" fillId="3" borderId="0" xfId="3" applyFont="1" applyFill="1" applyBorder="1" applyAlignment="1">
      <alignment vertical="top"/>
    </xf>
    <xf numFmtId="0" fontId="7" fillId="3" borderId="0" xfId="3" applyFont="1" applyFill="1" applyBorder="1"/>
    <xf numFmtId="167" fontId="7" fillId="3" borderId="0" xfId="4" applyFont="1" applyFill="1" applyBorder="1"/>
    <xf numFmtId="0" fontId="7" fillId="3" borderId="0" xfId="3" applyFont="1" applyFill="1" applyBorder="1" applyAlignment="1">
      <alignment vertical="center"/>
    </xf>
    <xf numFmtId="0" fontId="6" fillId="3" borderId="9" xfId="3" applyFont="1" applyFill="1" applyBorder="1" applyAlignment="1" applyProtection="1">
      <protection locked="0"/>
    </xf>
    <xf numFmtId="0" fontId="6" fillId="3" borderId="0" xfId="3" applyFont="1" applyFill="1" applyBorder="1" applyAlignment="1" applyProtection="1">
      <protection locked="0"/>
    </xf>
    <xf numFmtId="0" fontId="6" fillId="3" borderId="0" xfId="3" applyFont="1" applyFill="1" applyBorder="1" applyAlignment="1"/>
    <xf numFmtId="0" fontId="7" fillId="3" borderId="0" xfId="3" applyFont="1" applyFill="1" applyBorder="1" applyAlignment="1">
      <alignment vertical="top" wrapText="1"/>
    </xf>
    <xf numFmtId="0" fontId="7" fillId="3" borderId="0" xfId="3" applyFont="1" applyFill="1" applyBorder="1" applyAlignment="1" applyProtection="1">
      <alignment horizontal="center" vertical="top" wrapText="1"/>
      <protection locked="0"/>
    </xf>
    <xf numFmtId="0" fontId="6" fillId="0" borderId="0" xfId="3" applyFont="1" applyAlignment="1">
      <alignment horizontal="center"/>
    </xf>
    <xf numFmtId="0" fontId="8" fillId="3" borderId="0" xfId="3" applyFont="1" applyFill="1" applyBorder="1" applyAlignment="1">
      <alignment horizontal="left" vertical="top" wrapText="1"/>
    </xf>
    <xf numFmtId="0" fontId="7" fillId="3" borderId="9" xfId="3" applyFont="1" applyFill="1" applyBorder="1" applyAlignment="1" applyProtection="1">
      <alignment horizontal="center" vertical="top"/>
      <protection locked="0"/>
    </xf>
    <xf numFmtId="0" fontId="6" fillId="3" borderId="8" xfId="3" applyFont="1" applyFill="1" applyBorder="1" applyAlignment="1" applyProtection="1">
      <alignment horizontal="center"/>
      <protection locked="0"/>
    </xf>
    <xf numFmtId="0" fontId="6" fillId="0" borderId="8" xfId="3" applyFont="1" applyBorder="1" applyAlignment="1">
      <alignment horizontal="center"/>
    </xf>
    <xf numFmtId="0" fontId="6" fillId="0" borderId="0" xfId="3" applyFont="1" applyBorder="1" applyAlignment="1">
      <alignment horizontal="center"/>
    </xf>
  </cellXfs>
  <cellStyles count="7">
    <cellStyle name="=C:\WINNT\SYSTEM32\COMMAND.COM" xfId="6"/>
    <cellStyle name="Millares 2" xfId="4"/>
    <cellStyle name="Normal" xfId="0" builtinId="0"/>
    <cellStyle name="Normal 2" xfId="2"/>
    <cellStyle name="Normal 2 2" xfId="5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J27" sqref="J27"/>
    </sheetView>
  </sheetViews>
  <sheetFormatPr baseColWidth="10" defaultRowHeight="11.25" x14ac:dyDescent="0.2"/>
  <cols>
    <col min="1" max="1" width="39.28515625" style="4" customWidth="1"/>
    <col min="2" max="4" width="14.42578125" style="4" customWidth="1"/>
    <col min="5" max="5" width="18.140625" style="4" customWidth="1"/>
    <col min="6" max="7" width="14.42578125" style="4" customWidth="1"/>
    <col min="8" max="16384" width="11.42578125" style="4"/>
  </cols>
  <sheetData>
    <row r="1" spans="1:7" ht="60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22785527.920000002</v>
      </c>
      <c r="C5" s="12">
        <f t="shared" ref="C5:G5" si="0">SUM(C6:C13)</f>
        <v>2585150.08</v>
      </c>
      <c r="D5" s="12">
        <f t="shared" si="0"/>
        <v>25370678</v>
      </c>
      <c r="E5" s="12">
        <f t="shared" si="0"/>
        <v>8035488.4700000007</v>
      </c>
      <c r="F5" s="12">
        <f t="shared" si="0"/>
        <v>8035488.4700000007</v>
      </c>
      <c r="G5" s="12">
        <f t="shared" si="0"/>
        <v>17335189.530000001</v>
      </c>
    </row>
    <row r="6" spans="1:7" x14ac:dyDescent="0.2">
      <c r="A6" s="13" t="s">
        <v>11</v>
      </c>
      <c r="B6" s="14">
        <v>2547396.9</v>
      </c>
      <c r="C6" s="14">
        <v>-29166.65</v>
      </c>
      <c r="D6" s="14">
        <f>B6+C6</f>
        <v>2518230.25</v>
      </c>
      <c r="E6" s="14">
        <v>1101677.07</v>
      </c>
      <c r="F6" s="14">
        <v>1101677.07</v>
      </c>
      <c r="G6" s="14">
        <f>D6-E6</f>
        <v>1416553.18</v>
      </c>
    </row>
    <row r="7" spans="1:7" x14ac:dyDescent="0.2">
      <c r="A7" s="13" t="s">
        <v>12</v>
      </c>
      <c r="B7" s="14">
        <v>11912954.279999999</v>
      </c>
      <c r="C7" s="14">
        <v>2085936.65</v>
      </c>
      <c r="D7" s="14">
        <f t="shared" ref="D7:D13" si="1">B7+C7</f>
        <v>13998890.93</v>
      </c>
      <c r="E7" s="14">
        <v>4560080.1100000003</v>
      </c>
      <c r="F7" s="14">
        <v>4560080.1100000003</v>
      </c>
      <c r="G7" s="14">
        <f t="shared" ref="G7:G13" si="2">D7-E7</f>
        <v>9438810.8200000003</v>
      </c>
    </row>
    <row r="8" spans="1:7" x14ac:dyDescent="0.2">
      <c r="A8" s="13" t="s">
        <v>13</v>
      </c>
      <c r="B8" s="14">
        <v>2946907.91</v>
      </c>
      <c r="C8" s="14">
        <v>258380</v>
      </c>
      <c r="D8" s="14">
        <f t="shared" si="1"/>
        <v>3205287.91</v>
      </c>
      <c r="E8" s="14">
        <v>667251.18000000005</v>
      </c>
      <c r="F8" s="14">
        <v>667251.18000000005</v>
      </c>
      <c r="G8" s="14">
        <f t="shared" si="2"/>
        <v>2538036.73</v>
      </c>
    </row>
    <row r="9" spans="1:7" x14ac:dyDescent="0.2">
      <c r="A9" s="13" t="s">
        <v>14</v>
      </c>
      <c r="B9" s="14">
        <v>5378268.8300000001</v>
      </c>
      <c r="C9" s="14">
        <v>270000.08</v>
      </c>
      <c r="D9" s="14">
        <f t="shared" si="1"/>
        <v>5648268.9100000001</v>
      </c>
      <c r="E9" s="14">
        <v>1706480.11</v>
      </c>
      <c r="F9" s="14">
        <v>1706480.11</v>
      </c>
      <c r="G9" s="14">
        <f t="shared" si="2"/>
        <v>3941788.8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16623545.74</v>
      </c>
      <c r="D16" s="12">
        <f t="shared" si="3"/>
        <v>16623545.74</v>
      </c>
      <c r="E16" s="12">
        <f t="shared" si="3"/>
        <v>2099796.81</v>
      </c>
      <c r="F16" s="12">
        <f t="shared" si="3"/>
        <v>2099796.81</v>
      </c>
      <c r="G16" s="12">
        <f t="shared" si="3"/>
        <v>14523748.93</v>
      </c>
    </row>
    <row r="17" spans="1:7" x14ac:dyDescent="0.2">
      <c r="A17" s="13" t="s">
        <v>11</v>
      </c>
      <c r="B17" s="14">
        <v>0</v>
      </c>
      <c r="C17" s="14">
        <v>327253.36</v>
      </c>
      <c r="D17" s="14">
        <f>B17+C17</f>
        <v>327253.36</v>
      </c>
      <c r="E17" s="14">
        <v>184877.2</v>
      </c>
      <c r="F17" s="14">
        <v>184877.2</v>
      </c>
      <c r="G17" s="14">
        <f t="shared" ref="G17:G24" si="4">D17-E17</f>
        <v>142376.15999999997</v>
      </c>
    </row>
    <row r="18" spans="1:7" x14ac:dyDescent="0.2">
      <c r="A18" s="13" t="s">
        <v>12</v>
      </c>
      <c r="B18" s="14">
        <v>0</v>
      </c>
      <c r="C18" s="14">
        <v>2403177.19</v>
      </c>
      <c r="D18" s="14">
        <f t="shared" ref="D18:D24" si="5">B18+C18</f>
        <v>2403177.19</v>
      </c>
      <c r="E18" s="14">
        <v>160850.32999999999</v>
      </c>
      <c r="F18" s="14">
        <v>160850.32999999999</v>
      </c>
      <c r="G18" s="14">
        <f t="shared" si="4"/>
        <v>2242326.86</v>
      </c>
    </row>
    <row r="19" spans="1:7" x14ac:dyDescent="0.2">
      <c r="A19" s="13" t="s">
        <v>13</v>
      </c>
      <c r="B19" s="14">
        <v>0</v>
      </c>
      <c r="C19" s="14">
        <v>163400.04</v>
      </c>
      <c r="D19" s="14">
        <f t="shared" si="5"/>
        <v>163400.04</v>
      </c>
      <c r="E19" s="14">
        <v>10677.63</v>
      </c>
      <c r="F19" s="14">
        <v>10677.63</v>
      </c>
      <c r="G19" s="14">
        <f t="shared" si="4"/>
        <v>152722.41</v>
      </c>
    </row>
    <row r="20" spans="1:7" x14ac:dyDescent="0.2">
      <c r="A20" s="13" t="s">
        <v>14</v>
      </c>
      <c r="B20" s="14">
        <v>0</v>
      </c>
      <c r="C20" s="14">
        <v>9729715.1500000004</v>
      </c>
      <c r="D20" s="14">
        <f t="shared" si="5"/>
        <v>9729715.1500000004</v>
      </c>
      <c r="E20" s="14">
        <v>683517.59</v>
      </c>
      <c r="F20" s="14">
        <v>683517.59</v>
      </c>
      <c r="G20" s="14">
        <f t="shared" si="4"/>
        <v>9046197.5600000005</v>
      </c>
    </row>
    <row r="21" spans="1:7" x14ac:dyDescent="0.2">
      <c r="A21" s="13" t="s">
        <v>20</v>
      </c>
      <c r="B21" s="14">
        <v>0</v>
      </c>
      <c r="C21" s="14">
        <v>4000000</v>
      </c>
      <c r="D21" s="14">
        <f t="shared" si="5"/>
        <v>4000000</v>
      </c>
      <c r="E21" s="14">
        <v>1059874.06</v>
      </c>
      <c r="F21" s="14">
        <v>1059874.06</v>
      </c>
      <c r="G21" s="14">
        <f t="shared" si="4"/>
        <v>2940125.94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21</v>
      </c>
      <c r="B26" s="12">
        <f>B5+B16</f>
        <v>22785527.920000002</v>
      </c>
      <c r="C26" s="12">
        <f t="shared" ref="C26:G26" si="6">C5+C16</f>
        <v>19208695.82</v>
      </c>
      <c r="D26" s="12">
        <f t="shared" si="6"/>
        <v>41994223.740000002</v>
      </c>
      <c r="E26" s="12">
        <f t="shared" si="6"/>
        <v>10135285.280000001</v>
      </c>
      <c r="F26" s="12">
        <f t="shared" si="6"/>
        <v>10135285.280000001</v>
      </c>
      <c r="G26" s="12">
        <f t="shared" si="6"/>
        <v>31858938.460000001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0" t="s">
        <v>22</v>
      </c>
      <c r="B28" s="30"/>
      <c r="C28" s="30"/>
      <c r="D28" s="30"/>
      <c r="E28" s="30"/>
      <c r="F28" s="30"/>
      <c r="G28" s="30"/>
    </row>
    <row r="29" spans="1:7" ht="12.75" x14ac:dyDescent="0.2">
      <c r="A29" s="20"/>
      <c r="B29" s="21"/>
      <c r="C29" s="22"/>
      <c r="D29" s="22"/>
      <c r="E29" s="19"/>
      <c r="F29" s="23"/>
      <c r="G29" s="21"/>
    </row>
    <row r="30" spans="1:7" ht="12.75" x14ac:dyDescent="0.2">
      <c r="A30" s="31"/>
      <c r="B30" s="31"/>
      <c r="C30" s="22"/>
      <c r="D30" s="24"/>
      <c r="E30" s="24"/>
      <c r="F30" s="25"/>
      <c r="G30" s="25"/>
    </row>
    <row r="31" spans="1:7" ht="12.75" x14ac:dyDescent="0.2">
      <c r="A31" s="32" t="s">
        <v>23</v>
      </c>
      <c r="B31" s="32"/>
      <c r="C31" s="26"/>
      <c r="D31" s="33" t="s">
        <v>24</v>
      </c>
      <c r="E31" s="33"/>
      <c r="F31" s="34"/>
      <c r="G31" s="34"/>
    </row>
    <row r="32" spans="1:7" ht="12.75" x14ac:dyDescent="0.2">
      <c r="A32" s="28" t="s">
        <v>25</v>
      </c>
      <c r="B32" s="28"/>
      <c r="C32" s="27"/>
      <c r="D32" s="29" t="s">
        <v>26</v>
      </c>
      <c r="E32" s="29"/>
      <c r="F32" s="29"/>
      <c r="G32" s="29"/>
    </row>
  </sheetData>
  <mergeCells count="10">
    <mergeCell ref="A1:G1"/>
    <mergeCell ref="B2:F2"/>
    <mergeCell ref="A32:B32"/>
    <mergeCell ref="D32:E32"/>
    <mergeCell ref="F32:G32"/>
    <mergeCell ref="A28:G28"/>
    <mergeCell ref="A30:B30"/>
    <mergeCell ref="A31:B31"/>
    <mergeCell ref="D31:E31"/>
    <mergeCell ref="F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2018-05-18T15:33:39Z</dcterms:created>
  <dcterms:modified xsi:type="dcterms:W3CDTF">2018-05-18T15:34:50Z</dcterms:modified>
</cp:coreProperties>
</file>